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да\Documents\"/>
    </mc:Choice>
  </mc:AlternateContent>
  <bookViews>
    <workbookView xWindow="360" yWindow="90" windowWidth="15255" windowHeight="6660"/>
  </bookViews>
  <sheets>
    <sheet name="тестовый" sheetId="1" r:id="rId1"/>
  </sheets>
  <externalReferences>
    <externalReference r:id="rId2"/>
    <externalReference r:id="rId3"/>
    <externalReference r:id="rId4"/>
  </externalReferences>
  <calcPr calcId="162913"/>
</workbook>
</file>

<file path=xl/calcChain.xml><?xml version="1.0" encoding="utf-8"?>
<calcChain xmlns="http://schemas.openxmlformats.org/spreadsheetml/2006/main">
  <c r="C5" i="1" l="1"/>
  <c r="L3" i="1"/>
  <c r="L4" i="1"/>
  <c r="L5" i="1"/>
  <c r="L6" i="1"/>
  <c r="D4" i="1" l="1"/>
  <c r="E4" i="1"/>
  <c r="G4" i="1"/>
  <c r="I4" i="1"/>
  <c r="P6" i="1"/>
  <c r="I6" i="1"/>
  <c r="O6" i="1"/>
  <c r="Q6" i="1"/>
  <c r="C3" i="1"/>
  <c r="D3" i="1"/>
  <c r="E3" i="1"/>
  <c r="G3" i="1"/>
  <c r="O3" i="1"/>
  <c r="P3" i="1"/>
  <c r="D5" i="1"/>
  <c r="E5" i="1"/>
  <c r="G5" i="1"/>
  <c r="O5" i="1"/>
  <c r="P5" i="1"/>
  <c r="B3" i="1" l="1"/>
  <c r="B4" i="1" l="1"/>
</calcChain>
</file>

<file path=xl/sharedStrings.xml><?xml version="1.0" encoding="utf-8"?>
<sst xmlns="http://schemas.openxmlformats.org/spreadsheetml/2006/main" count="35" uniqueCount="29">
  <si>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</si>
  <si>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</si>
  <si>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</si>
  <si>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</si>
  <si>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</si>
  <si>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</si>
  <si>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</si>
  <si>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</si>
  <si>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</si>
  <si>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</si>
  <si>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</si>
  <si>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</si>
  <si>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</si>
  <si>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</si>
  <si>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</si>
  <si>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</si>
  <si>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Менделеевский</t>
  </si>
  <si>
    <t>м</t>
  </si>
  <si>
    <t>МБОУ "СОШ №1"</t>
  </si>
  <si>
    <t>информатика</t>
  </si>
  <si>
    <t xml:space="preserve">Зиятдинов </t>
  </si>
  <si>
    <t xml:space="preserve">Марсель </t>
  </si>
  <si>
    <t>Пузырев С. В.</t>
  </si>
  <si>
    <t xml:space="preserve">Протокол по итогам муниципального этапа ВсОШ по предмету "Информатика"  Менделеевского муниципального района в 2019-2020 учебном году </t>
  </si>
  <si>
    <t>МБОУ "СОШ №3"</t>
  </si>
  <si>
    <t xml:space="preserve">Члены жюри: </t>
  </si>
  <si>
    <t>/Пашкова О.В./</t>
  </si>
  <si>
    <t>/Кочергин А.А./</t>
  </si>
  <si>
    <t>/Пузырев С.В./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</si>
</sst>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1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left" vertical="top"/>
    </xf>
    <xf numFmtId="14" fontId="19" fillId="0" borderId="10" xfId="0" applyNumberFormat="1" applyFont="1" applyBorder="1" applyAlignment="1">
      <alignment horizontal="left" vertical="top"/>
    </xf>
    <xf numFmtId="0" fontId="19" fillId="0" borderId="0" xfId="0" applyFont="1" applyBorder="1"/>
    <xf numFmtId="0" fontId="19" fillId="0" borderId="0" xfId="0" applyFont="1" applyBorder="1" applyAlignment="1">
      <alignment horizontal="left"/>
    </xf>
    <xf numFmtId="0" fontId="19" fillId="0" borderId="0" xfId="0" applyFont="1" applyBorder="1" applyAlignment="1">
      <alignment horizontal="left" vertical="top"/>
    </xf>
    <xf numFmtId="0" fontId="19" fillId="0" borderId="11" xfId="0" applyFont="1" applyBorder="1" applyAlignment="1">
      <alignment horizontal="left"/>
    </xf>
    <xf numFmtId="0" fontId="19" fillId="0" borderId="11" xfId="0" applyFont="1" applyBorder="1" applyAlignment="1">
      <alignment horizontal="left" vertical="top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!!!%20&#1054;&#1083;&#1080;&#1084;&#1087;&#1080;&#1072;&#1076;&#1099;\2019-2020%20&#1091;&#1095;&#1077;&#1073;&#1085;&#1099;&#1081;%20&#1075;&#1086;&#1076;\&#1052;&#1069;\&#1047;&#1072;&#1103;&#1074;&#1082;&#1072;%20&#1085;&#1072;%20&#1052;&#1069;\&#1043;&#1080;&#1084;&#1085;&#1072;&#1079;&#1080;&#1103;%201\&#1040;&#1085;&#1075;&#1083;&#1080;&#1081;&#1089;&#1082;&#1080;&#108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6;&#1072;&#1076;&#1072;/Desktop/&#1047;&#1072;&#1103;&#1074;&#1082;&#1072;%20&#1085;&#1072;%20&#1052;&#1069;/&#1057;&#1054;&#1064;%20&#8470;1/&#1048;&#1085;&#1092;&#1086;&#1088;&#1084;&#1072;&#1090;&#1080;&#1082;&#1072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6;&#1072;&#1076;&#1072;/Desktop/&#1047;&#1072;&#1103;&#1074;&#1082;&#1072;%20&#1085;&#1072;%20&#1052;&#1069;/&#1057;&#1054;&#1064;&#8470;3/&#1052;&#1041;&#1054;&#1059;%20&#1057;&#1054;&#1064;&#8470;3/&#1048;&#1085;&#1092;&#1086;&#1088;&#1084;&#1072;&#1090;&#1080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">
          <cell r="C4" t="str">
            <v>МБОУ "Гимназия№1"</v>
          </cell>
        </row>
        <row r="9">
          <cell r="B9" t="str">
            <v>Менделеевский</v>
          </cell>
        </row>
        <row r="10">
          <cell r="B10" t="str">
            <v>Менделеевский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">
          <cell r="C5" t="str">
            <v>МБОУ "СОШ №1"</v>
          </cell>
          <cell r="D5" t="str">
            <v>Низамутдинов</v>
          </cell>
          <cell r="E5" t="str">
            <v>Дамир</v>
          </cell>
          <cell r="G5">
            <v>10</v>
          </cell>
          <cell r="O5" t="str">
            <v>Пашкова О. В.</v>
          </cell>
          <cell r="P5" t="str">
            <v>МБОУ "СОШ №1"</v>
          </cell>
        </row>
        <row r="7">
          <cell r="C7" t="str">
            <v>МБОУ "СОШ №1"</v>
          </cell>
          <cell r="D7" t="str">
            <v>Зиннатуллин</v>
          </cell>
          <cell r="E7" t="str">
            <v>Рамиль</v>
          </cell>
          <cell r="G7">
            <v>11</v>
          </cell>
          <cell r="O7" t="str">
            <v>Пузырев С. В.</v>
          </cell>
          <cell r="P7" t="str">
            <v>МБОУ "СОШ №1"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">
          <cell r="C4" t="str">
            <v xml:space="preserve">МБОУ СОШ №3 </v>
          </cell>
          <cell r="D4" t="str">
            <v>Чермаков</v>
          </cell>
          <cell r="E4" t="str">
            <v>Денис</v>
          </cell>
          <cell r="G4">
            <v>10</v>
          </cell>
          <cell r="I4" t="str">
            <v>м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zoomScaleNormal="100" workbookViewId="0">
      <selection activeCell="H3" sqref="H3:H6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10" t="s">
        <v>23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x14ac:dyDescent="0.25">
      <c r="A3" s="3">
        <v>1</v>
      </c>
      <c r="B3" s="3" t="str">
        <f>[1]Лист1!B9</f>
        <v>Менделеевский</v>
      </c>
      <c r="C3" s="3" t="str">
        <f>[2]Лист1!C5</f>
        <v>МБОУ "СОШ №1"</v>
      </c>
      <c r="D3" s="3" t="str">
        <f>[2]Лист1!D5</f>
        <v>Низамутдинов</v>
      </c>
      <c r="E3" s="3" t="str">
        <f>[2]Лист1!E5</f>
        <v>Дамир</v>
      </c>
      <c r="F3" s="3"/>
      <c r="G3" s="3">
        <f>[2]Лист1!G5</f>
        <v>10</v>
      </c>
      <c r="H3" s="4"/>
      <c r="I3" s="3" t="s">
        <v>17</v>
      </c>
      <c r="J3" s="3">
        <v>170</v>
      </c>
      <c r="K3" s="3"/>
      <c r="L3" s="3">
        <f t="shared" ref="L3:L6" si="0">J3</f>
        <v>170</v>
      </c>
      <c r="M3" s="3">
        <v>500</v>
      </c>
      <c r="N3" s="3"/>
      <c r="O3" s="3" t="str">
        <f>[2]Лист1!O5</f>
        <v>Пашкова О. В.</v>
      </c>
      <c r="P3" s="3" t="str">
        <f>[2]Лист1!P5</f>
        <v>МБОУ "СОШ №1"</v>
      </c>
      <c r="Q3" s="3" t="s">
        <v>19</v>
      </c>
    </row>
    <row r="4" spans="1:17" x14ac:dyDescent="0.25">
      <c r="A4" s="3">
        <v>2</v>
      </c>
      <c r="B4" s="3" t="str">
        <f>[1]Лист1!B10</f>
        <v>Менделеевский</v>
      </c>
      <c r="C4" s="3" t="s">
        <v>24</v>
      </c>
      <c r="D4" s="3" t="str">
        <f>[3]Лист1!D4</f>
        <v>Чермаков</v>
      </c>
      <c r="E4" s="3" t="str">
        <f>[3]Лист1!E4</f>
        <v>Денис</v>
      </c>
      <c r="F4" s="3"/>
      <c r="G4" s="3">
        <f>[3]Лист1!G4</f>
        <v>10</v>
      </c>
      <c r="H4" s="4"/>
      <c r="I4" s="3" t="str">
        <f>[3]Лист1!I4</f>
        <v>м</v>
      </c>
      <c r="J4" s="3">
        <v>0</v>
      </c>
      <c r="K4" s="3"/>
      <c r="L4" s="3">
        <f t="shared" si="0"/>
        <v>0</v>
      </c>
      <c r="M4" s="3">
        <v>500</v>
      </c>
      <c r="N4" s="3"/>
      <c r="O4" s="3" t="s">
        <v>22</v>
      </c>
      <c r="P4" s="3" t="s">
        <v>18</v>
      </c>
      <c r="Q4" s="3" t="s">
        <v>19</v>
      </c>
    </row>
    <row r="5" spans="1:17" x14ac:dyDescent="0.25">
      <c r="A5" s="3">
        <v>3</v>
      </c>
      <c r="B5" s="3" t="s">
        <v>16</v>
      </c>
      <c r="C5" s="3" t="str">
        <f>[2]Лист1!C7</f>
        <v>МБОУ "СОШ №1"</v>
      </c>
      <c r="D5" s="3" t="str">
        <f>[2]Лист1!D7</f>
        <v>Зиннатуллин</v>
      </c>
      <c r="E5" s="3" t="str">
        <f>[2]Лист1!E7</f>
        <v>Рамиль</v>
      </c>
      <c r="F5" s="3"/>
      <c r="G5" s="3">
        <f>[2]Лист1!G7</f>
        <v>11</v>
      </c>
      <c r="H5" s="4"/>
      <c r="I5" s="3" t="s">
        <v>17</v>
      </c>
      <c r="J5" s="3">
        <v>80</v>
      </c>
      <c r="K5" s="3"/>
      <c r="L5" s="3">
        <f t="shared" si="0"/>
        <v>80</v>
      </c>
      <c r="M5" s="3">
        <v>500</v>
      </c>
      <c r="N5" s="3"/>
      <c r="O5" s="3" t="str">
        <f>[2]Лист1!O7</f>
        <v>Пузырев С. В.</v>
      </c>
      <c r="P5" s="3" t="str">
        <f>[2]Лист1!P7</f>
        <v>МБОУ "СОШ №1"</v>
      </c>
      <c r="Q5" s="3" t="s">
        <v>19</v>
      </c>
    </row>
    <row r="6" spans="1:17" x14ac:dyDescent="0.25">
      <c r="A6" s="3">
        <v>4</v>
      </c>
      <c r="B6" s="3" t="s">
        <v>16</v>
      </c>
      <c r="C6" s="3" t="s">
        <v>18</v>
      </c>
      <c r="D6" s="3" t="s">
        <v>20</v>
      </c>
      <c r="E6" s="3" t="s">
        <v>21</v>
      </c>
      <c r="F6" s="3"/>
      <c r="G6" s="3">
        <v>11</v>
      </c>
      <c r="H6" s="4"/>
      <c r="I6" s="3" t="str">
        <f t="shared" ref="I6:Q6" si="1">I4</f>
        <v>м</v>
      </c>
      <c r="J6" s="3">
        <v>0</v>
      </c>
      <c r="K6" s="3"/>
      <c r="L6" s="3">
        <f t="shared" si="0"/>
        <v>0</v>
      </c>
      <c r="M6" s="3">
        <v>500</v>
      </c>
      <c r="N6" s="3"/>
      <c r="O6" s="3" t="str">
        <f t="shared" si="1"/>
        <v>Пузырев С. В.</v>
      </c>
      <c r="P6" s="3" t="str">
        <f t="shared" si="1"/>
        <v>МБОУ "СОШ №1"</v>
      </c>
      <c r="Q6" s="3" t="str">
        <f t="shared" si="1"/>
        <v>информатика</v>
      </c>
    </row>
    <row r="7" spans="1:17" x14ac:dyDescent="0.25">
      <c r="A7" s="6"/>
      <c r="B7" s="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7"/>
    </row>
    <row r="8" spans="1:17" x14ac:dyDescent="0.25">
      <c r="A8" s="6" t="s">
        <v>25</v>
      </c>
      <c r="B8" s="7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7"/>
    </row>
    <row r="9" spans="1:17" ht="14.25" customHeight="1" x14ac:dyDescent="0.25">
      <c r="A9" s="6"/>
      <c r="B9" s="7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7"/>
    </row>
    <row r="10" spans="1:17" x14ac:dyDescent="0.25">
      <c r="A10" s="8"/>
      <c r="B10" s="9"/>
      <c r="C10" s="5" t="s">
        <v>26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7"/>
    </row>
    <row r="11" spans="1:17" x14ac:dyDescent="0.25">
      <c r="A11" s="6"/>
      <c r="B11" s="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7"/>
    </row>
    <row r="12" spans="1:17" x14ac:dyDescent="0.25">
      <c r="A12" s="8"/>
      <c r="B12" s="9"/>
      <c r="C12" s="5" t="s">
        <v>27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7"/>
    </row>
    <row r="13" spans="1:17" x14ac:dyDescent="0.25">
      <c r="A13" s="6"/>
      <c r="B13" s="7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7"/>
    </row>
    <row r="14" spans="1:17" x14ac:dyDescent="0.25">
      <c r="A14" s="8"/>
      <c r="B14" s="9"/>
      <c r="C14" s="5" t="s">
        <v>28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7"/>
    </row>
    <row r="15" spans="1:17" x14ac:dyDescent="0.25">
      <c r="A15" s="6"/>
      <c r="B15" s="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7"/>
    </row>
    <row r="16" spans="1:17" x14ac:dyDescent="0.25">
      <c r="A16" s="6"/>
      <c r="B16" s="7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7"/>
    </row>
    <row r="17" spans="1:17" x14ac:dyDescent="0.25">
      <c r="A17" s="6"/>
      <c r="B17" s="7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7"/>
    </row>
    <row r="18" spans="1:17" x14ac:dyDescent="0.25">
      <c r="A18" s="6"/>
      <c r="B18" s="7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7"/>
    </row>
    <row r="19" spans="1:17" x14ac:dyDescent="0.25">
      <c r="A19" s="6"/>
      <c r="B19" s="7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7"/>
    </row>
    <row r="20" spans="1:17" x14ac:dyDescent="0.25">
      <c r="A20" s="6"/>
      <c r="B20" s="7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7"/>
    </row>
    <row r="21" spans="1:17" x14ac:dyDescent="0.25">
      <c r="A21" s="6"/>
      <c r="B21" s="7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7"/>
    </row>
    <row r="22" spans="1:17" x14ac:dyDescent="0.25">
      <c r="A22" s="6"/>
      <c r="B22" s="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7"/>
    </row>
    <row r="23" spans="1:17" x14ac:dyDescent="0.25">
      <c r="A23" s="6"/>
      <c r="B23" s="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7"/>
    </row>
    <row r="24" spans="1:17" x14ac:dyDescent="0.25">
      <c r="A24" s="6"/>
      <c r="B24" s="7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7"/>
    </row>
    <row r="25" spans="1:17" x14ac:dyDescent="0.25">
      <c r="A25" s="6"/>
      <c r="B25" s="7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7"/>
    </row>
    <row r="26" spans="1:17" x14ac:dyDescent="0.25">
      <c r="A26" s="6"/>
      <c r="B26" s="7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7"/>
    </row>
    <row r="27" spans="1:17" x14ac:dyDescent="0.25">
      <c r="A27" s="6"/>
      <c r="B27" s="7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7"/>
    </row>
    <row r="28" spans="1:17" x14ac:dyDescent="0.25">
      <c r="A28" s="6"/>
      <c r="B28" s="7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7"/>
    </row>
    <row r="29" spans="1:17" x14ac:dyDescent="0.25">
      <c r="A29" s="5"/>
      <c r="B29" s="7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x14ac:dyDescent="0.25">
      <c r="A30" s="5"/>
      <c r="B30" s="7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 x14ac:dyDescent="0.25">
      <c r="A31" s="5"/>
      <c r="B31" s="5"/>
      <c r="C31" s="5"/>
      <c r="D31" s="5"/>
      <c r="E31" s="5"/>
    </row>
    <row r="32" spans="1:17" x14ac:dyDescent="0.25">
      <c r="A32" s="5"/>
      <c r="B32" s="5"/>
      <c r="C32" s="5"/>
      <c r="D32" s="5"/>
      <c r="E32" s="5"/>
    </row>
    <row r="33" spans="1:5" x14ac:dyDescent="0.25">
      <c r="A33" s="5"/>
      <c r="B33" s="5"/>
      <c r="C33" s="5"/>
      <c r="D33" s="5"/>
      <c r="E33" s="5"/>
    </row>
    <row r="34" spans="1:5" x14ac:dyDescent="0.25">
      <c r="A34" s="5"/>
      <c r="B34" s="5"/>
      <c r="C34" s="5"/>
      <c r="D34" s="5"/>
      <c r="E34" s="5"/>
    </row>
  </sheetData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Рада</cp:lastModifiedBy>
  <cp:lastPrinted>2019-11-15T04:29:19Z</cp:lastPrinted>
  <dcterms:created xsi:type="dcterms:W3CDTF">2019-10-29T08:00:15Z</dcterms:created>
  <dcterms:modified xsi:type="dcterms:W3CDTF">2019-11-26T04:28:10Z</dcterms:modified>
</cp:coreProperties>
</file>